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dson\Meu Drive\5. Trabalho\Serviço Florestal Brasileiro\Projeto 3. Florestas do Brasil\4_PROCESSO_EDITORIAL\Edição e revisão\Figuras e tabelas\"/>
    </mc:Choice>
  </mc:AlternateContent>
  <xr:revisionPtr revIDLastSave="12" documentId="13_ncr:1_{E584AAB0-3186-46A1-982A-F7A45BA2E03E}" xr6:coauthVersionLast="47" xr6:coauthVersionMax="47" xr10:uidLastSave="{CABAD98F-D921-44B5-ADF9-927E5AB628A9}"/>
  <bookViews>
    <workbookView xWindow="28680" yWindow="-120" windowWidth="29040" windowHeight="15840" xr2:uid="{E7CD7628-792A-4074-9133-43F45E396649}"/>
  </bookViews>
  <sheets>
    <sheet name="Planilha1" sheetId="4" r:id="rId1"/>
    <sheet name="Origina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L4" i="1"/>
  <c r="M4" i="1"/>
  <c r="N4" i="1"/>
  <c r="O4" i="1"/>
  <c r="P4" i="1"/>
  <c r="K4" i="1"/>
</calcChain>
</file>

<file path=xl/sharedStrings.xml><?xml version="1.0" encoding="utf-8"?>
<sst xmlns="http://schemas.openxmlformats.org/spreadsheetml/2006/main" count="31" uniqueCount="14">
  <si>
    <t>Produto madeireiro</t>
  </si>
  <si>
    <t>Floresta de origem</t>
  </si>
  <si>
    <t>Carvão vegetal 
(mil t)</t>
  </si>
  <si>
    <t>Natural</t>
  </si>
  <si>
    <t>Plantada</t>
  </si>
  <si>
    <t>Total</t>
  </si>
  <si>
    <t>Lenha (mil m³)</t>
  </si>
  <si>
    <t>Madeira em tora
(mil m³)</t>
  </si>
  <si>
    <r>
      <rPr>
        <b/>
        <sz val="11"/>
        <color theme="1"/>
        <rFont val="Calibri"/>
        <family val="2"/>
        <scheme val="minor"/>
      </rPr>
      <t>Tabela 1.</t>
    </r>
    <r>
      <rPr>
        <sz val="11"/>
        <color theme="1"/>
        <rFont val="Calibri"/>
        <family val="2"/>
        <scheme val="minor"/>
      </rPr>
      <t xml:space="preserve"> Quantidade de produtos madeireiros provenientes de florestas naturais e plantadas (2018-2023).</t>
    </r>
  </si>
  <si>
    <t>Produto Madeireiro</t>
  </si>
  <si>
    <r>
      <rPr>
        <b/>
        <sz val="14"/>
        <color theme="1"/>
        <rFont val="Calibri"/>
        <family val="2"/>
        <scheme val="minor"/>
      </rPr>
      <t>Floresta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(origem)</t>
    </r>
  </si>
  <si>
    <r>
      <t xml:space="preserve">Variação
</t>
    </r>
    <r>
      <rPr>
        <sz val="11"/>
        <color theme="1"/>
        <rFont val="Calibri"/>
        <family val="2"/>
        <scheme val="minor"/>
      </rPr>
      <t>(2018-2023)</t>
    </r>
  </si>
  <si>
    <t>Lenha 
(mil m³)</t>
  </si>
  <si>
    <t xml:space="preserve">Fonte: PEVS/IBGE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</si>
</sst>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00_-;\-* #,##0.0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64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ptos Display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164" fontId="0" fillId="2" borderId="3" xfId="1" applyNumberFormat="1" applyFont="1" applyFill="1" applyBorder="1"/>
    <xf numFmtId="164" fontId="3" fillId="2" borderId="1" xfId="1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6" fillId="2" borderId="3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/>
    <xf numFmtId="165" fontId="10" fillId="0" borderId="0" xfId="0" applyNumberFormat="1" applyFont="1"/>
    <xf numFmtId="0" fontId="11" fillId="0" borderId="0" xfId="0" applyFont="1"/>
    <xf numFmtId="164" fontId="0" fillId="0" borderId="0" xfId="0" applyNumberFormat="1"/>
    <xf numFmtId="0" fontId="0" fillId="6" borderId="0" xfId="0" applyFill="1"/>
    <xf numFmtId="166" fontId="0" fillId="0" borderId="0" xfId="0" applyNumberFormat="1"/>
    <xf numFmtId="49" fontId="12" fillId="3" borderId="2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3" fontId="12" fillId="5" borderId="2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49" fontId="12" fillId="3" borderId="2" xfId="0" applyNumberFormat="1" applyFont="1" applyFill="1" applyBorder="1" applyAlignment="1">
      <alignment horizontal="left" vertical="center"/>
    </xf>
    <xf numFmtId="49" fontId="12" fillId="3" borderId="2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0BB6-0A2E-4389-AA61-3F7D4FE0924F}">
  <dimension ref="A1:H26"/>
  <sheetViews>
    <sheetView showGridLines="0" tabSelected="1" zoomScale="190" zoomScaleNormal="190" workbookViewId="0">
      <selection activeCell="M9" sqref="M9"/>
    </sheetView>
  </sheetViews>
  <sheetFormatPr defaultRowHeight="15"/>
  <cols>
    <col min="1" max="1" width="23.140625" style="15" bestFit="1" customWidth="1"/>
    <col min="2" max="2" width="21.42578125" style="15" customWidth="1"/>
    <col min="3" max="8" width="11" style="15" bestFit="1" customWidth="1"/>
    <col min="9" max="16384" width="9.140625" style="15"/>
  </cols>
  <sheetData>
    <row r="1" spans="1:8">
      <c r="A1" s="36" t="s">
        <v>0</v>
      </c>
      <c r="B1" s="37" t="s">
        <v>1</v>
      </c>
      <c r="C1" s="21">
        <v>2018</v>
      </c>
      <c r="D1" s="21">
        <v>2019</v>
      </c>
      <c r="E1" s="21">
        <v>2020</v>
      </c>
      <c r="F1" s="21">
        <v>2021</v>
      </c>
      <c r="G1" s="21">
        <v>2022</v>
      </c>
      <c r="H1" s="21">
        <v>2023</v>
      </c>
    </row>
    <row r="2" spans="1:8">
      <c r="A2" s="28" t="s">
        <v>2</v>
      </c>
      <c r="B2" s="22" t="s">
        <v>3</v>
      </c>
      <c r="C2" s="23">
        <v>339</v>
      </c>
      <c r="D2" s="24">
        <v>372</v>
      </c>
      <c r="E2" s="23">
        <v>374</v>
      </c>
      <c r="F2" s="23">
        <v>442</v>
      </c>
      <c r="G2" s="23">
        <v>473</v>
      </c>
      <c r="H2" s="23">
        <v>379</v>
      </c>
    </row>
    <row r="3" spans="1:8">
      <c r="A3" s="29"/>
      <c r="B3" s="25" t="s">
        <v>4</v>
      </c>
      <c r="C3" s="23">
        <v>6091</v>
      </c>
      <c r="D3" s="23">
        <v>6018</v>
      </c>
      <c r="E3" s="23">
        <v>6184</v>
      </c>
      <c r="F3" s="23">
        <v>6859</v>
      </c>
      <c r="G3" s="23">
        <v>7122</v>
      </c>
      <c r="H3" s="23">
        <v>6772</v>
      </c>
    </row>
    <row r="4" spans="1:8">
      <c r="A4" s="30"/>
      <c r="B4" s="26" t="s">
        <v>5</v>
      </c>
      <c r="C4" s="27">
        <v>6430</v>
      </c>
      <c r="D4" s="27">
        <v>6390</v>
      </c>
      <c r="E4" s="27">
        <v>6558</v>
      </c>
      <c r="F4" s="27">
        <v>7300</v>
      </c>
      <c r="G4" s="27">
        <v>7595</v>
      </c>
      <c r="H4" s="27">
        <v>7151</v>
      </c>
    </row>
    <row r="5" spans="1:8">
      <c r="A5" s="31" t="s">
        <v>6</v>
      </c>
      <c r="B5" s="22" t="s">
        <v>3</v>
      </c>
      <c r="C5" s="24">
        <v>20087</v>
      </c>
      <c r="D5" s="24">
        <v>19215</v>
      </c>
      <c r="E5" s="24">
        <v>19322</v>
      </c>
      <c r="F5" s="24">
        <v>19063</v>
      </c>
      <c r="G5" s="24">
        <v>19723</v>
      </c>
      <c r="H5" s="24">
        <v>19502</v>
      </c>
    </row>
    <row r="6" spans="1:8">
      <c r="A6" s="29"/>
      <c r="B6" s="25" t="s">
        <v>4</v>
      </c>
      <c r="C6" s="23">
        <v>52518</v>
      </c>
      <c r="D6" s="23">
        <v>51222</v>
      </c>
      <c r="E6" s="23">
        <v>50359</v>
      </c>
      <c r="F6" s="23">
        <v>51573</v>
      </c>
      <c r="G6" s="23">
        <v>52687</v>
      </c>
      <c r="H6" s="23">
        <v>55729</v>
      </c>
    </row>
    <row r="7" spans="1:8">
      <c r="A7" s="30"/>
      <c r="B7" s="26" t="s">
        <v>5</v>
      </c>
      <c r="C7" s="27">
        <v>72606</v>
      </c>
      <c r="D7" s="27">
        <v>70437</v>
      </c>
      <c r="E7" s="27">
        <v>69681</v>
      </c>
      <c r="F7" s="27">
        <v>70637</v>
      </c>
      <c r="G7" s="27">
        <v>72410</v>
      </c>
      <c r="H7" s="27">
        <v>75231</v>
      </c>
    </row>
    <row r="8" spans="1:8">
      <c r="A8" s="28" t="s">
        <v>7</v>
      </c>
      <c r="B8" s="22" t="s">
        <v>3</v>
      </c>
      <c r="C8" s="24">
        <v>11617</v>
      </c>
      <c r="D8" s="24">
        <v>12096</v>
      </c>
      <c r="E8" s="24">
        <v>11379</v>
      </c>
      <c r="F8" s="24">
        <v>15003</v>
      </c>
      <c r="G8" s="24">
        <v>12405</v>
      </c>
      <c r="H8" s="24">
        <v>11286</v>
      </c>
    </row>
    <row r="9" spans="1:8">
      <c r="A9" s="29"/>
      <c r="B9" s="25" t="s">
        <v>4</v>
      </c>
      <c r="C9" s="23">
        <v>146439</v>
      </c>
      <c r="D9" s="23">
        <v>130911</v>
      </c>
      <c r="E9" s="23">
        <v>143341</v>
      </c>
      <c r="F9" s="23">
        <v>148554</v>
      </c>
      <c r="G9" s="23">
        <v>168263</v>
      </c>
      <c r="H9" s="23">
        <v>173138</v>
      </c>
    </row>
    <row r="10" spans="1:8">
      <c r="A10" s="30"/>
      <c r="B10" s="26" t="s">
        <v>5</v>
      </c>
      <c r="C10" s="27">
        <v>158056</v>
      </c>
      <c r="D10" s="27">
        <v>143006</v>
      </c>
      <c r="E10" s="27">
        <v>154720</v>
      </c>
      <c r="F10" s="27">
        <v>163557</v>
      </c>
      <c r="G10" s="27">
        <v>180668</v>
      </c>
      <c r="H10" s="27">
        <v>184424</v>
      </c>
    </row>
    <row r="11" spans="1:8">
      <c r="A11" s="17"/>
    </row>
    <row r="12" spans="1:8">
      <c r="C12" s="16"/>
      <c r="D12" s="16"/>
      <c r="E12" s="16"/>
      <c r="F12" s="16"/>
      <c r="G12" s="16"/>
      <c r="H12" s="16"/>
    </row>
    <row r="13" spans="1:8">
      <c r="C13" s="16"/>
      <c r="D13" s="16"/>
      <c r="E13" s="16"/>
      <c r="F13" s="16"/>
      <c r="G13" s="16"/>
      <c r="H13" s="16"/>
    </row>
    <row r="14" spans="1:8">
      <c r="C14" s="16"/>
      <c r="D14" s="16"/>
      <c r="E14" s="16"/>
      <c r="F14" s="16"/>
      <c r="G14" s="16"/>
      <c r="H14" s="16"/>
    </row>
    <row r="15" spans="1:8">
      <c r="C15" s="16"/>
      <c r="D15" s="16"/>
      <c r="E15" s="16"/>
      <c r="F15" s="16"/>
      <c r="G15" s="16"/>
      <c r="H15" s="16"/>
    </row>
    <row r="16" spans="1:8">
      <c r="C16" s="16"/>
      <c r="D16" s="16"/>
      <c r="E16" s="16"/>
      <c r="F16" s="16"/>
      <c r="G16" s="16"/>
      <c r="H16" s="16"/>
    </row>
    <row r="17" spans="3:8">
      <c r="C17" s="16"/>
      <c r="D17" s="16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6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  <row r="22" spans="3:8">
      <c r="C22" s="16"/>
      <c r="D22" s="16"/>
      <c r="E22" s="16"/>
      <c r="F22" s="16"/>
      <c r="G22" s="16"/>
      <c r="H22" s="16"/>
    </row>
    <row r="23" spans="3:8">
      <c r="C23" s="16"/>
      <c r="D23" s="16"/>
      <c r="E23" s="16"/>
      <c r="F23" s="16"/>
      <c r="G23" s="16"/>
      <c r="H23" s="16"/>
    </row>
    <row r="24" spans="3:8">
      <c r="C24" s="16"/>
      <c r="D24" s="16"/>
      <c r="E24" s="16"/>
      <c r="F24" s="16"/>
      <c r="G24" s="16"/>
      <c r="H24" s="16"/>
    </row>
    <row r="25" spans="3:8">
      <c r="C25" s="16"/>
      <c r="D25" s="16"/>
      <c r="E25" s="16"/>
      <c r="F25" s="16"/>
      <c r="G25" s="16"/>
      <c r="H25" s="16"/>
    </row>
    <row r="26" spans="3:8">
      <c r="C26" s="16"/>
      <c r="D26" s="16"/>
      <c r="E26" s="16"/>
      <c r="F26" s="16"/>
      <c r="G26" s="16"/>
      <c r="H26" s="16"/>
    </row>
  </sheetData>
  <mergeCells count="3">
    <mergeCell ref="A2:A4"/>
    <mergeCell ref="A5:A7"/>
    <mergeCell ref="A8:A1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4F60-7F8A-44E1-98C5-C72795DB801A}">
  <dimension ref="A1:W14"/>
  <sheetViews>
    <sheetView showGridLines="0" workbookViewId="0">
      <selection activeCell="K4" sqref="K4:P12"/>
    </sheetView>
  </sheetViews>
  <sheetFormatPr defaultRowHeight="15"/>
  <cols>
    <col min="1" max="1" width="20.28515625" style="1" customWidth="1"/>
    <col min="2" max="2" width="10.5703125" bestFit="1" customWidth="1"/>
    <col min="3" max="8" width="12.28515625" customWidth="1"/>
    <col min="9" max="9" width="13" customWidth="1"/>
    <col min="11" max="16" width="12.5703125" bestFit="1" customWidth="1"/>
  </cols>
  <sheetData>
    <row r="1" spans="1:23">
      <c r="A1" t="s">
        <v>8</v>
      </c>
    </row>
    <row r="3" spans="1:23" ht="36" customHeight="1">
      <c r="A3" s="12" t="s">
        <v>9</v>
      </c>
      <c r="B3" s="5" t="s">
        <v>10</v>
      </c>
      <c r="C3" s="13">
        <v>2018</v>
      </c>
      <c r="D3" s="13">
        <v>2019</v>
      </c>
      <c r="E3" s="13">
        <v>2020</v>
      </c>
      <c r="F3" s="13">
        <v>2021</v>
      </c>
      <c r="G3" s="13">
        <v>2022</v>
      </c>
      <c r="H3" s="13">
        <v>2023</v>
      </c>
      <c r="I3" s="4" t="s">
        <v>11</v>
      </c>
      <c r="K3" s="35"/>
      <c r="L3" s="35"/>
      <c r="M3" s="35"/>
      <c r="N3" s="35"/>
      <c r="O3" s="35"/>
      <c r="P3" s="35"/>
    </row>
    <row r="4" spans="1:23" ht="34.15" customHeight="1">
      <c r="A4" s="32" t="s">
        <v>2</v>
      </c>
      <c r="B4" s="9" t="s">
        <v>3</v>
      </c>
      <c r="C4" s="6">
        <v>338.75200000000001</v>
      </c>
      <c r="D4" s="6">
        <v>372.35500000000002</v>
      </c>
      <c r="E4" s="6">
        <v>373.51299999999998</v>
      </c>
      <c r="F4" s="6">
        <v>441.85</v>
      </c>
      <c r="G4" s="6">
        <v>473.49</v>
      </c>
      <c r="H4" s="6">
        <v>379.48099999999999</v>
      </c>
      <c r="I4" s="2"/>
      <c r="K4" s="18">
        <f>ROUND(C4,0)</f>
        <v>339</v>
      </c>
      <c r="L4" s="18">
        <f t="shared" ref="L4:P4" si="0">ROUND(D4,0)</f>
        <v>372</v>
      </c>
      <c r="M4" s="18">
        <f t="shared" si="0"/>
        <v>374</v>
      </c>
      <c r="N4" s="18">
        <f t="shared" si="0"/>
        <v>442</v>
      </c>
      <c r="O4" s="18">
        <f t="shared" si="0"/>
        <v>473</v>
      </c>
      <c r="P4" s="18">
        <f t="shared" si="0"/>
        <v>379</v>
      </c>
      <c r="Q4" s="19"/>
      <c r="R4" s="20"/>
      <c r="S4" s="20"/>
      <c r="T4" s="20"/>
      <c r="U4" s="20"/>
      <c r="V4" s="20"/>
      <c r="W4" s="20"/>
    </row>
    <row r="5" spans="1:23" ht="34.15" customHeight="1">
      <c r="A5" s="33"/>
      <c r="B5" s="10" t="s">
        <v>4</v>
      </c>
      <c r="C5" s="7">
        <v>6091.4350000000004</v>
      </c>
      <c r="D5" s="7">
        <v>6017.5129999999999</v>
      </c>
      <c r="E5" s="7">
        <v>6184.4549999999999</v>
      </c>
      <c r="F5" s="7">
        <v>6858.5039999999999</v>
      </c>
      <c r="G5" s="7">
        <v>7121.848</v>
      </c>
      <c r="H5" s="7">
        <v>6771.7039999999997</v>
      </c>
      <c r="K5" s="18">
        <f t="shared" ref="K5:K12" si="1">ROUND(C5,0)</f>
        <v>6091</v>
      </c>
      <c r="L5" s="18">
        <f t="shared" ref="L5:L12" si="2">ROUND(D5,0)</f>
        <v>6018</v>
      </c>
      <c r="M5" s="18">
        <f t="shared" ref="M5:M12" si="3">ROUND(E5,0)</f>
        <v>6184</v>
      </c>
      <c r="N5" s="18">
        <f t="shared" ref="N5:N12" si="4">ROUND(F5,0)</f>
        <v>6859</v>
      </c>
      <c r="O5" s="18">
        <f t="shared" ref="O5:O12" si="5">ROUND(G5,0)</f>
        <v>7122</v>
      </c>
      <c r="P5" s="18">
        <f t="shared" ref="P5:P12" si="6">ROUND(H5,0)</f>
        <v>6772</v>
      </c>
      <c r="Q5" s="19"/>
      <c r="R5" s="20"/>
      <c r="S5" s="20"/>
      <c r="T5" s="20"/>
      <c r="U5" s="20"/>
      <c r="V5" s="20"/>
      <c r="W5" s="20"/>
    </row>
    <row r="6" spans="1:23" ht="34.15" customHeight="1">
      <c r="A6" s="34"/>
      <c r="B6" s="11" t="s">
        <v>5</v>
      </c>
      <c r="C6" s="8">
        <v>6430.1870000000008</v>
      </c>
      <c r="D6" s="8">
        <v>6389.8680000000004</v>
      </c>
      <c r="E6" s="8">
        <v>6557.9679999999998</v>
      </c>
      <c r="F6" s="8">
        <v>7300.3540000000003</v>
      </c>
      <c r="G6" s="8">
        <v>7595.3379999999997</v>
      </c>
      <c r="H6" s="8">
        <v>7151.1849999999995</v>
      </c>
      <c r="I6" s="3"/>
      <c r="K6" s="18">
        <f t="shared" si="1"/>
        <v>6430</v>
      </c>
      <c r="L6" s="18">
        <f t="shared" si="2"/>
        <v>6390</v>
      </c>
      <c r="M6" s="18">
        <f t="shared" si="3"/>
        <v>6558</v>
      </c>
      <c r="N6" s="18">
        <f t="shared" si="4"/>
        <v>7300</v>
      </c>
      <c r="O6" s="18">
        <f t="shared" si="5"/>
        <v>7595</v>
      </c>
      <c r="P6" s="18">
        <f t="shared" si="6"/>
        <v>7151</v>
      </c>
      <c r="Q6" s="19"/>
      <c r="R6" s="20"/>
      <c r="S6" s="20"/>
      <c r="T6" s="20"/>
      <c r="U6" s="20"/>
      <c r="V6" s="20"/>
      <c r="W6" s="20"/>
    </row>
    <row r="7" spans="1:23" ht="34.15" customHeight="1">
      <c r="A7" s="32" t="s">
        <v>12</v>
      </c>
      <c r="B7" s="9" t="s">
        <v>3</v>
      </c>
      <c r="C7" s="6">
        <v>20087.330999999998</v>
      </c>
      <c r="D7" s="6">
        <v>19214.945</v>
      </c>
      <c r="E7" s="6">
        <v>19322.022000000001</v>
      </c>
      <c r="F7" s="6">
        <v>19063.489000000001</v>
      </c>
      <c r="G7" s="6">
        <v>19723.341</v>
      </c>
      <c r="H7" s="6">
        <v>19501.746999999999</v>
      </c>
      <c r="I7" s="2"/>
      <c r="K7" s="18">
        <f t="shared" si="1"/>
        <v>20087</v>
      </c>
      <c r="L7" s="18">
        <f t="shared" si="2"/>
        <v>19215</v>
      </c>
      <c r="M7" s="18">
        <f t="shared" si="3"/>
        <v>19322</v>
      </c>
      <c r="N7" s="18">
        <f t="shared" si="4"/>
        <v>19063</v>
      </c>
      <c r="O7" s="18">
        <f t="shared" si="5"/>
        <v>19723</v>
      </c>
      <c r="P7" s="18">
        <f t="shared" si="6"/>
        <v>19502</v>
      </c>
      <c r="Q7" s="19"/>
      <c r="R7" s="20"/>
      <c r="S7" s="20"/>
      <c r="T7" s="20"/>
      <c r="U7" s="20"/>
      <c r="V7" s="20"/>
      <c r="W7" s="20"/>
    </row>
    <row r="8" spans="1:23" ht="34.15" customHeight="1">
      <c r="A8" s="33"/>
      <c r="B8" s="10" t="s">
        <v>4</v>
      </c>
      <c r="C8" s="7">
        <v>52518.347999999998</v>
      </c>
      <c r="D8" s="7">
        <v>51221.589</v>
      </c>
      <c r="E8" s="7">
        <v>50359.423000000003</v>
      </c>
      <c r="F8" s="7">
        <v>51573.209000000003</v>
      </c>
      <c r="G8" s="7">
        <v>52686.699000000001</v>
      </c>
      <c r="H8" s="7">
        <v>55728.807000000001</v>
      </c>
      <c r="K8" s="18">
        <f t="shared" si="1"/>
        <v>52518</v>
      </c>
      <c r="L8" s="18">
        <f t="shared" si="2"/>
        <v>51222</v>
      </c>
      <c r="M8" s="18">
        <f t="shared" si="3"/>
        <v>50359</v>
      </c>
      <c r="N8" s="18">
        <f t="shared" si="4"/>
        <v>51573</v>
      </c>
      <c r="O8" s="18">
        <f t="shared" si="5"/>
        <v>52687</v>
      </c>
      <c r="P8" s="18">
        <f t="shared" si="6"/>
        <v>55729</v>
      </c>
      <c r="Q8" s="19"/>
      <c r="R8" s="20"/>
      <c r="S8" s="20"/>
      <c r="T8" s="20"/>
      <c r="U8" s="20"/>
      <c r="V8" s="20"/>
      <c r="W8" s="20"/>
    </row>
    <row r="9" spans="1:23" ht="34.15" customHeight="1">
      <c r="A9" s="34"/>
      <c r="B9" s="11" t="s">
        <v>5</v>
      </c>
      <c r="C9" s="8">
        <v>72605.679000000004</v>
      </c>
      <c r="D9" s="8">
        <v>70436.534</v>
      </c>
      <c r="E9" s="8">
        <v>69681.445000000007</v>
      </c>
      <c r="F9" s="8">
        <v>70636.698000000004</v>
      </c>
      <c r="G9" s="8">
        <v>72410.040000000008</v>
      </c>
      <c r="H9" s="8">
        <v>75230.554000000004</v>
      </c>
      <c r="I9" s="3"/>
      <c r="K9" s="18">
        <f t="shared" si="1"/>
        <v>72606</v>
      </c>
      <c r="L9" s="18">
        <f t="shared" si="2"/>
        <v>70437</v>
      </c>
      <c r="M9" s="18">
        <f t="shared" si="3"/>
        <v>69681</v>
      </c>
      <c r="N9" s="18">
        <f t="shared" si="4"/>
        <v>70637</v>
      </c>
      <c r="O9" s="18">
        <f t="shared" si="5"/>
        <v>72410</v>
      </c>
      <c r="P9" s="18">
        <f t="shared" si="6"/>
        <v>75231</v>
      </c>
      <c r="Q9" s="19"/>
      <c r="R9" s="20"/>
      <c r="S9" s="20"/>
      <c r="T9" s="20"/>
      <c r="U9" s="20"/>
      <c r="V9" s="20"/>
      <c r="W9" s="20"/>
    </row>
    <row r="10" spans="1:23" ht="34.15" customHeight="1">
      <c r="A10" s="32" t="s">
        <v>7</v>
      </c>
      <c r="B10" s="9" t="s">
        <v>3</v>
      </c>
      <c r="C10" s="6">
        <v>11616.709000000001</v>
      </c>
      <c r="D10" s="6">
        <v>12095.712</v>
      </c>
      <c r="E10" s="6">
        <v>11379.422</v>
      </c>
      <c r="F10" s="6">
        <v>15002.8</v>
      </c>
      <c r="G10" s="6">
        <v>12404.832</v>
      </c>
      <c r="H10" s="6">
        <v>11285.884</v>
      </c>
      <c r="I10" s="2"/>
      <c r="K10" s="18">
        <f t="shared" si="1"/>
        <v>11617</v>
      </c>
      <c r="L10" s="18">
        <f t="shared" si="2"/>
        <v>12096</v>
      </c>
      <c r="M10" s="18">
        <f t="shared" si="3"/>
        <v>11379</v>
      </c>
      <c r="N10" s="18">
        <f t="shared" si="4"/>
        <v>15003</v>
      </c>
      <c r="O10" s="18">
        <f t="shared" si="5"/>
        <v>12405</v>
      </c>
      <c r="P10" s="18">
        <f t="shared" si="6"/>
        <v>11286</v>
      </c>
      <c r="Q10" s="19"/>
      <c r="R10" s="20"/>
      <c r="S10" s="20"/>
      <c r="T10" s="20"/>
      <c r="U10" s="20"/>
      <c r="V10" s="20"/>
      <c r="W10" s="20"/>
    </row>
    <row r="11" spans="1:23" ht="34.15" customHeight="1">
      <c r="A11" s="33"/>
      <c r="B11" s="10" t="s">
        <v>4</v>
      </c>
      <c r="C11" s="7">
        <v>146439.18299999999</v>
      </c>
      <c r="D11" s="7">
        <v>130910.601</v>
      </c>
      <c r="E11" s="7">
        <v>143340.54500000001</v>
      </c>
      <c r="F11" s="7">
        <v>148553.74100000001</v>
      </c>
      <c r="G11" s="7">
        <v>168262.766</v>
      </c>
      <c r="H11" s="7">
        <v>173137.85500000001</v>
      </c>
      <c r="K11" s="18">
        <f t="shared" si="1"/>
        <v>146439</v>
      </c>
      <c r="L11" s="18">
        <f t="shared" si="2"/>
        <v>130911</v>
      </c>
      <c r="M11" s="18">
        <f t="shared" si="3"/>
        <v>143341</v>
      </c>
      <c r="N11" s="18">
        <f t="shared" si="4"/>
        <v>148554</v>
      </c>
      <c r="O11" s="18">
        <f t="shared" si="5"/>
        <v>168263</v>
      </c>
      <c r="P11" s="18">
        <f t="shared" si="6"/>
        <v>173138</v>
      </c>
      <c r="Q11" s="19"/>
      <c r="R11" s="20"/>
      <c r="S11" s="20"/>
      <c r="T11" s="20"/>
      <c r="U11" s="20"/>
      <c r="V11" s="20"/>
      <c r="W11" s="20"/>
    </row>
    <row r="12" spans="1:23" ht="34.15" customHeight="1">
      <c r="A12" s="34"/>
      <c r="B12" s="11" t="s">
        <v>5</v>
      </c>
      <c r="C12" s="8">
        <v>158055.89199999999</v>
      </c>
      <c r="D12" s="8">
        <v>143006.31299999999</v>
      </c>
      <c r="E12" s="8">
        <v>154719.967</v>
      </c>
      <c r="F12" s="8">
        <v>163556.541</v>
      </c>
      <c r="G12" s="8">
        <v>180667.598</v>
      </c>
      <c r="H12" s="8">
        <v>184423.739</v>
      </c>
      <c r="I12" s="3"/>
      <c r="K12" s="18">
        <f t="shared" si="1"/>
        <v>158056</v>
      </c>
      <c r="L12" s="18">
        <f t="shared" si="2"/>
        <v>143006</v>
      </c>
      <c r="M12" s="18">
        <f t="shared" si="3"/>
        <v>154720</v>
      </c>
      <c r="N12" s="18">
        <f t="shared" si="4"/>
        <v>163557</v>
      </c>
      <c r="O12" s="18">
        <f t="shared" si="5"/>
        <v>180668</v>
      </c>
      <c r="P12" s="18">
        <f t="shared" si="6"/>
        <v>184424</v>
      </c>
      <c r="Q12" s="19"/>
      <c r="R12" s="20"/>
      <c r="S12" s="20"/>
      <c r="T12" s="20"/>
      <c r="U12" s="20"/>
      <c r="V12" s="20"/>
      <c r="W12" s="20"/>
    </row>
    <row r="14" spans="1:23">
      <c r="A14" s="14" t="s">
        <v>13</v>
      </c>
    </row>
  </sheetData>
  <mergeCells count="4">
    <mergeCell ref="A4:A6"/>
    <mergeCell ref="A7:A9"/>
    <mergeCell ref="A10:A12"/>
    <mergeCell ref="K3:P3"/>
  </mergeCells>
  <phoneticPr fontId="8" type="noConversion"/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5C07DB7-226D-458C-9105-ACF0C1157EE7}">
          <x14:colorSeries theme="6"/>
          <x14:colorNegative theme="7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Original!C4:H4</xm:f>
              <xm:sqref>I4</xm:sqref>
            </x14:sparkline>
            <x14:sparkline>
              <xm:f>Original!C5:H5</xm:f>
              <xm:sqref>I5</xm:sqref>
            </x14:sparkline>
            <x14:sparkline>
              <xm:f>Original!C6:H6</xm:f>
              <xm:sqref>I6</xm:sqref>
            </x14:sparkline>
            <x14:sparkline>
              <xm:f>Original!C7:H7</xm:f>
              <xm:sqref>I7</xm:sqref>
            </x14:sparkline>
            <x14:sparkline>
              <xm:f>Original!C8:H8</xm:f>
              <xm:sqref>I8</xm:sqref>
            </x14:sparkline>
            <x14:sparkline>
              <xm:f>Original!C9:H9</xm:f>
              <xm:sqref>I9</xm:sqref>
            </x14:sparkline>
            <x14:sparkline>
              <xm:f>Original!C10:H10</xm:f>
              <xm:sqref>I10</xm:sqref>
            </x14:sparkline>
            <x14:sparkline>
              <xm:f>Original!C11:H11</xm:f>
              <xm:sqref>I11</xm:sqref>
            </x14:sparkline>
            <x14:sparkline>
              <xm:f>Original!C12:H12</xm:f>
              <xm:sqref>I12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B6E0D6D5CEAD49B44ABC13978F1B31" ma:contentTypeVersion="15" ma:contentTypeDescription="Crie um novo documento." ma:contentTypeScope="" ma:versionID="479ea38923d2a82fb4cac36993542bbc">
  <xsd:schema xmlns:xsd="http://www.w3.org/2001/XMLSchema" xmlns:xs="http://www.w3.org/2001/XMLSchema" xmlns:p="http://schemas.microsoft.com/office/2006/metadata/properties" xmlns:ns2="d02874e0-25e7-49ef-9829-251f62112831" xmlns:ns3="9ac55571-de68-47dc-8110-3dc4751351e0" targetNamespace="http://schemas.microsoft.com/office/2006/metadata/properties" ma:root="true" ma:fieldsID="66be0085778161aef42d278bb9f90657" ns2:_="" ns3:_="">
    <xsd:import namespace="d02874e0-25e7-49ef-9829-251f62112831"/>
    <xsd:import namespace="9ac55571-de68-47dc-8110-3dc4751351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874e0-25e7-49ef-9829-251f62112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c050c0-8fba-4175-9a34-1f0035c546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55571-de68-47dc-8110-3dc4751351e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ad126b-ef32-4b00-a4a0-f37185bbece1}" ma:internalName="TaxCatchAll" ma:showField="CatchAllData" ma:web="9ac55571-de68-47dc-8110-3dc475135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2874e0-25e7-49ef-9829-251f62112831">
      <Terms xmlns="http://schemas.microsoft.com/office/infopath/2007/PartnerControls"/>
    </lcf76f155ced4ddcb4097134ff3c332f>
    <TaxCatchAll xmlns="9ac55571-de68-47dc-8110-3dc4751351e0" xsi:nil="true"/>
  </documentManagement>
</p:properties>
</file>

<file path=customXml/itemProps1.xml><?xml version="1.0" encoding="utf-8"?>
<ds:datastoreItem xmlns:ds="http://schemas.openxmlformats.org/officeDocument/2006/customXml" ds:itemID="{68AB065D-DB25-428B-89F2-CB4E4529E551}"/>
</file>

<file path=customXml/itemProps2.xml><?xml version="1.0" encoding="utf-8"?>
<ds:datastoreItem xmlns:ds="http://schemas.openxmlformats.org/officeDocument/2006/customXml" ds:itemID="{1C613B06-9855-465C-BEA0-72E262CFAB84}"/>
</file>

<file path=customXml/itemProps3.xml><?xml version="1.0" encoding="utf-8"?>
<ds:datastoreItem xmlns:ds="http://schemas.openxmlformats.org/officeDocument/2006/customXml" ds:itemID="{750459C7-B113-4C05-8945-2D2757A04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Thaise</dc:creator>
  <cp:keywords/>
  <dc:description/>
  <cp:lastModifiedBy>Ana Laura Cerqueira Trindade</cp:lastModifiedBy>
  <cp:revision/>
  <dcterms:created xsi:type="dcterms:W3CDTF">2024-09-12T12:43:51Z</dcterms:created>
  <dcterms:modified xsi:type="dcterms:W3CDTF">2024-11-20T23:00:45Z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0x010100BAB6E0D6D5CEAD49B44ABC13978F1B31</vt:lpwstr>
  </property>
  <property fmtid="{D5CDD505-2E9C-101B-9397-08002B2CF9AE}" pid="3" name="MediaServiceImageTags">
    <vt:lpwstr/>
  </property>
</Properties>
</file>